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0 год" sheetId="1" r:id="rId1"/>
  </sheets>
  <calcPr calcId="152511"/>
</workbook>
</file>

<file path=xl/calcChain.xml><?xml version="1.0" encoding="utf-8"?>
<calcChain xmlns="http://schemas.openxmlformats.org/spreadsheetml/2006/main">
  <c r="D7" i="1" l="1"/>
  <c r="E7" i="1" s="1"/>
  <c r="D8" i="1"/>
  <c r="E8" i="1" s="1"/>
  <c r="D9" i="1"/>
  <c r="E9" i="1" s="1"/>
  <c r="D10" i="1"/>
  <c r="E10" i="1" s="1"/>
  <c r="D11" i="1"/>
  <c r="E11" i="1" s="1"/>
  <c r="D12" i="1"/>
  <c r="E12" i="1" s="1"/>
  <c r="D13" i="1"/>
  <c r="E13" i="1" s="1"/>
  <c r="D14" i="1"/>
  <c r="E14" i="1" s="1"/>
  <c r="D15" i="1"/>
  <c r="E15" i="1" s="1"/>
  <c r="D16" i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6" i="1"/>
  <c r="E6" i="1" s="1"/>
</calcChain>
</file>

<file path=xl/sharedStrings.xml><?xml version="1.0" encoding="utf-8"?>
<sst xmlns="http://schemas.openxmlformats.org/spreadsheetml/2006/main" count="31" uniqueCount="31">
  <si>
    <t>Ханты-Мансийский</t>
  </si>
  <si>
    <t xml:space="preserve"> том числе:</t>
  </si>
  <si>
    <t>городские округа:</t>
  </si>
  <si>
    <t>Ханты-Мансийск</t>
  </si>
  <si>
    <t xml:space="preserve">Когалым </t>
  </si>
  <si>
    <t>Лангепас</t>
  </si>
  <si>
    <t xml:space="preserve">Мегион </t>
  </si>
  <si>
    <t>Нефтеюганск</t>
  </si>
  <si>
    <t>Нижневартовск</t>
  </si>
  <si>
    <t>Нягань</t>
  </si>
  <si>
    <t>Покачи</t>
  </si>
  <si>
    <t>Пыть-Ях</t>
  </si>
  <si>
    <t>Радужный</t>
  </si>
  <si>
    <t>Сургут</t>
  </si>
  <si>
    <t>Урай</t>
  </si>
  <si>
    <t>Югорск</t>
  </si>
  <si>
    <t>муниципальные районы:</t>
  </si>
  <si>
    <t>Белоярский</t>
  </si>
  <si>
    <t>Березовский</t>
  </si>
  <si>
    <t>Кондинский</t>
  </si>
  <si>
    <t>Нефтеюганский</t>
  </si>
  <si>
    <t>Нижневартовский</t>
  </si>
  <si>
    <t>Октябрьский</t>
  </si>
  <si>
    <t>Советский</t>
  </si>
  <si>
    <t>Сургутский</t>
  </si>
  <si>
    <t>Доля МО в общей численности населения</t>
  </si>
  <si>
    <t>Объем субъвенций на ВПН 2020, тыс. рублей</t>
  </si>
  <si>
    <t>Наименование муниципального образования</t>
  </si>
  <si>
    <t>№ п/п</t>
  </si>
  <si>
    <t>Среднегодовая численность населения, человек</t>
  </si>
  <si>
    <t xml:space="preserve">Распределение субвенций бюджетам муниципальных районов и городских округов на 2020 год на проведение ВПН 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</si>
</sst>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\ _₽_-;\-* #,##0.0\ _₽_-;_-* &quot;-&quot;??\ _₽_-;_-@_-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 indent="3"/>
    </xf>
    <xf numFmtId="0" fontId="1" fillId="0" borderId="1" xfId="0" applyFont="1" applyBorder="1" applyAlignment="1">
      <alignment horizontal="left" vertical="center" wrapText="1" indent="2"/>
    </xf>
    <xf numFmtId="0" fontId="1" fillId="0" borderId="1" xfId="0" applyFont="1" applyBorder="1" applyAlignment="1">
      <alignment horizontal="left" vertical="center" wrapText="1" inden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64" fontId="1" fillId="0" borderId="1" xfId="1" applyNumberFormat="1" applyFont="1" applyBorder="1" applyAlignment="1">
      <alignment horizontal="right" vertical="center" wrapText="1"/>
    </xf>
    <xf numFmtId="164" fontId="1" fillId="0" borderId="1" xfId="1" applyNumberFormat="1" applyFont="1" applyBorder="1"/>
    <xf numFmtId="0" fontId="2" fillId="0" borderId="1" xfId="0" applyFont="1" applyBorder="1" applyAlignment="1">
      <alignment horizontal="center"/>
    </xf>
    <xf numFmtId="164" fontId="2" fillId="0" borderId="1" xfId="1" applyNumberFormat="1" applyFont="1" applyBorder="1" applyAlignment="1">
      <alignment horizontal="right" vertical="center" wrapText="1"/>
    </xf>
    <xf numFmtId="164" fontId="2" fillId="0" borderId="1" xfId="1" applyNumberFormat="1" applyFont="1" applyBorder="1"/>
    <xf numFmtId="0" fontId="2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I15" sqref="I15"/>
    </sheetView>
  </sheetViews>
  <sheetFormatPr defaultRowHeight="15.75" x14ac:dyDescent="0.25"/>
  <cols>
    <col min="1" max="1" width="9.140625" style="6"/>
    <col min="2" max="2" width="30" style="1" customWidth="1"/>
    <col min="3" max="3" width="21.5703125" style="1" customWidth="1"/>
    <col min="4" max="4" width="23.42578125" style="1" customWidth="1"/>
    <col min="5" max="5" width="21.42578125" style="1" customWidth="1"/>
    <col min="6" max="6" width="14.85546875" style="1" customWidth="1"/>
    <col min="7" max="16384" width="9.140625" style="1"/>
  </cols>
  <sheetData>
    <row r="1" spans="1:5" ht="40.5" customHeight="1" x14ac:dyDescent="0.25">
      <c r="A1" s="14" t="s">
        <v>30</v>
      </c>
      <c r="B1" s="14"/>
      <c r="C1" s="14"/>
      <c r="D1" s="14"/>
      <c r="E1" s="14"/>
    </row>
    <row r="2" spans="1:5" ht="45" x14ac:dyDescent="0.25">
      <c r="A2" s="8" t="s">
        <v>28</v>
      </c>
      <c r="B2" s="8" t="s">
        <v>27</v>
      </c>
      <c r="C2" s="8" t="s">
        <v>29</v>
      </c>
      <c r="D2" s="8" t="s">
        <v>25</v>
      </c>
      <c r="E2" s="8" t="s">
        <v>26</v>
      </c>
    </row>
    <row r="3" spans="1:5" x14ac:dyDescent="0.25">
      <c r="A3" s="11"/>
      <c r="B3" s="2"/>
      <c r="C3" s="12">
        <v>1659435</v>
      </c>
      <c r="D3" s="13"/>
      <c r="E3" s="12">
        <v>25856.5</v>
      </c>
    </row>
    <row r="4" spans="1:5" x14ac:dyDescent="0.25">
      <c r="A4" s="7"/>
      <c r="B4" s="3" t="s">
        <v>1</v>
      </c>
      <c r="C4" s="9"/>
      <c r="D4" s="10"/>
      <c r="E4" s="10"/>
    </row>
    <row r="5" spans="1:5" x14ac:dyDescent="0.25">
      <c r="A5" s="7"/>
      <c r="B5" s="4" t="s">
        <v>2</v>
      </c>
      <c r="C5" s="9"/>
      <c r="D5" s="10"/>
      <c r="E5" s="10"/>
    </row>
    <row r="6" spans="1:5" x14ac:dyDescent="0.25">
      <c r="A6" s="7">
        <v>1</v>
      </c>
      <c r="B6" s="5" t="s">
        <v>3</v>
      </c>
      <c r="C6" s="9">
        <v>98935</v>
      </c>
      <c r="D6" s="9">
        <f>C6/$C$3</f>
        <v>5.9619689834190553E-2</v>
      </c>
      <c r="E6" s="9">
        <f>$E$3*D6</f>
        <v>1541.5565101977481</v>
      </c>
    </row>
    <row r="7" spans="1:5" x14ac:dyDescent="0.25">
      <c r="A7" s="7">
        <v>2</v>
      </c>
      <c r="B7" s="5" t="s">
        <v>4</v>
      </c>
      <c r="C7" s="9">
        <v>66619</v>
      </c>
      <c r="D7" s="9">
        <f t="shared" ref="D7:D28" si="0">C7/$C$3</f>
        <v>4.0145591722483859E-2</v>
      </c>
      <c r="E7" s="9">
        <f t="shared" ref="E7:E28" si="1">$E$3*D7</f>
        <v>1038.024492372404</v>
      </c>
    </row>
    <row r="8" spans="1:5" x14ac:dyDescent="0.25">
      <c r="A8" s="7">
        <v>3</v>
      </c>
      <c r="B8" s="5" t="s">
        <v>5</v>
      </c>
      <c r="C8" s="9">
        <v>44345</v>
      </c>
      <c r="D8" s="9">
        <f t="shared" si="0"/>
        <v>2.6722950883885179E-2</v>
      </c>
      <c r="E8" s="9">
        <f t="shared" si="1"/>
        <v>690.96197952917714</v>
      </c>
    </row>
    <row r="9" spans="1:5" x14ac:dyDescent="0.25">
      <c r="A9" s="7">
        <v>4</v>
      </c>
      <c r="B9" s="5" t="s">
        <v>6</v>
      </c>
      <c r="C9" s="9">
        <v>54434</v>
      </c>
      <c r="D9" s="9">
        <f t="shared" si="0"/>
        <v>3.2802731050026061E-2</v>
      </c>
      <c r="E9" s="9">
        <f t="shared" si="1"/>
        <v>848.16381539499889</v>
      </c>
    </row>
    <row r="10" spans="1:5" x14ac:dyDescent="0.25">
      <c r="A10" s="7">
        <v>5</v>
      </c>
      <c r="B10" s="5" t="s">
        <v>7</v>
      </c>
      <c r="C10" s="9">
        <v>127354</v>
      </c>
      <c r="D10" s="9">
        <f t="shared" si="0"/>
        <v>7.6745398283150593E-2</v>
      </c>
      <c r="E10" s="9">
        <f t="shared" si="1"/>
        <v>1984.3673907082832</v>
      </c>
    </row>
    <row r="11" spans="1:5" x14ac:dyDescent="0.25">
      <c r="A11" s="7">
        <v>6</v>
      </c>
      <c r="B11" s="5" t="s">
        <v>8</v>
      </c>
      <c r="C11" s="9">
        <v>275966</v>
      </c>
      <c r="D11" s="9">
        <f t="shared" si="0"/>
        <v>0.16630118082359358</v>
      </c>
      <c r="E11" s="9">
        <f t="shared" si="1"/>
        <v>4299.9664819652471</v>
      </c>
    </row>
    <row r="12" spans="1:5" x14ac:dyDescent="0.25">
      <c r="A12" s="7">
        <v>7</v>
      </c>
      <c r="B12" s="5" t="s">
        <v>9</v>
      </c>
      <c r="C12" s="9">
        <v>58268</v>
      </c>
      <c r="D12" s="9">
        <f t="shared" si="0"/>
        <v>3.5113155983813767E-2</v>
      </c>
      <c r="E12" s="9">
        <f t="shared" si="1"/>
        <v>907.90331769548061</v>
      </c>
    </row>
    <row r="13" spans="1:5" x14ac:dyDescent="0.25">
      <c r="A13" s="7">
        <v>8</v>
      </c>
      <c r="B13" s="5" t="s">
        <v>10</v>
      </c>
      <c r="C13" s="9">
        <v>17930</v>
      </c>
      <c r="D13" s="9">
        <f t="shared" si="0"/>
        <v>1.0804882384667071E-2</v>
      </c>
      <c r="E13" s="9">
        <f t="shared" si="1"/>
        <v>279.37644137914413</v>
      </c>
    </row>
    <row r="14" spans="1:5" x14ac:dyDescent="0.25">
      <c r="A14" s="7">
        <v>9</v>
      </c>
      <c r="B14" s="5" t="s">
        <v>11</v>
      </c>
      <c r="C14" s="9">
        <v>40063</v>
      </c>
      <c r="D14" s="9">
        <f t="shared" si="0"/>
        <v>2.4142554544167142E-2</v>
      </c>
      <c r="E14" s="9">
        <f t="shared" si="1"/>
        <v>624.24196157125766</v>
      </c>
    </row>
    <row r="15" spans="1:5" x14ac:dyDescent="0.25">
      <c r="A15" s="7">
        <v>10</v>
      </c>
      <c r="B15" s="5" t="s">
        <v>12</v>
      </c>
      <c r="C15" s="9">
        <v>43606</v>
      </c>
      <c r="D15" s="9">
        <f t="shared" si="0"/>
        <v>2.6277618587049207E-2</v>
      </c>
      <c r="E15" s="9">
        <f t="shared" si="1"/>
        <v>679.44724499603785</v>
      </c>
    </row>
    <row r="16" spans="1:5" x14ac:dyDescent="0.25">
      <c r="A16" s="7">
        <v>11</v>
      </c>
      <c r="B16" s="5" t="s">
        <v>13</v>
      </c>
      <c r="C16" s="9">
        <v>370065</v>
      </c>
      <c r="D16" s="9">
        <f t="shared" si="0"/>
        <v>0.22300662574912544</v>
      </c>
      <c r="E16" s="9">
        <v>5766</v>
      </c>
    </row>
    <row r="17" spans="1:5" x14ac:dyDescent="0.25">
      <c r="A17" s="7">
        <v>12</v>
      </c>
      <c r="B17" s="5" t="s">
        <v>14</v>
      </c>
      <c r="C17" s="9">
        <v>40385</v>
      </c>
      <c r="D17" s="9">
        <f t="shared" si="0"/>
        <v>2.4336596492179566E-2</v>
      </c>
      <c r="E17" s="9">
        <f t="shared" si="1"/>
        <v>629.25920720004092</v>
      </c>
    </row>
    <row r="18" spans="1:5" x14ac:dyDescent="0.25">
      <c r="A18" s="7">
        <v>13</v>
      </c>
      <c r="B18" s="5" t="s">
        <v>15</v>
      </c>
      <c r="C18" s="9">
        <v>37416</v>
      </c>
      <c r="D18" s="9">
        <f t="shared" si="0"/>
        <v>2.2547433313145741E-2</v>
      </c>
      <c r="E18" s="9">
        <f t="shared" si="1"/>
        <v>582.99770946135288</v>
      </c>
    </row>
    <row r="19" spans="1:5" x14ac:dyDescent="0.25">
      <c r="A19" s="7"/>
      <c r="B19" s="4" t="s">
        <v>16</v>
      </c>
      <c r="C19" s="9"/>
      <c r="D19" s="9">
        <f t="shared" si="0"/>
        <v>0</v>
      </c>
      <c r="E19" s="9">
        <f t="shared" si="1"/>
        <v>0</v>
      </c>
    </row>
    <row r="20" spans="1:5" x14ac:dyDescent="0.25">
      <c r="A20" s="7">
        <v>14</v>
      </c>
      <c r="B20" s="5" t="s">
        <v>17</v>
      </c>
      <c r="C20" s="9">
        <v>28677</v>
      </c>
      <c r="D20" s="9">
        <f t="shared" si="0"/>
        <v>1.7281183053268132E-2</v>
      </c>
      <c r="E20" s="9">
        <f t="shared" si="1"/>
        <v>446.83090961682746</v>
      </c>
    </row>
    <row r="21" spans="1:5" x14ac:dyDescent="0.25">
      <c r="A21" s="7">
        <v>15</v>
      </c>
      <c r="B21" s="5" t="s">
        <v>18</v>
      </c>
      <c r="C21" s="9">
        <v>22441</v>
      </c>
      <c r="D21" s="9">
        <f t="shared" si="0"/>
        <v>1.3523277501077173E-2</v>
      </c>
      <c r="E21" s="9">
        <f t="shared" si="1"/>
        <v>349.6646247066019</v>
      </c>
    </row>
    <row r="22" spans="1:5" x14ac:dyDescent="0.25">
      <c r="A22" s="7">
        <v>16</v>
      </c>
      <c r="B22" s="5" t="s">
        <v>19</v>
      </c>
      <c r="C22" s="9">
        <v>30880</v>
      </c>
      <c r="D22" s="9">
        <f t="shared" si="0"/>
        <v>1.8608743337340722E-2</v>
      </c>
      <c r="E22" s="9">
        <f t="shared" si="1"/>
        <v>481.15697210195037</v>
      </c>
    </row>
    <row r="23" spans="1:5" x14ac:dyDescent="0.25">
      <c r="A23" s="7">
        <v>17</v>
      </c>
      <c r="B23" s="5" t="s">
        <v>20</v>
      </c>
      <c r="C23" s="9">
        <v>44803</v>
      </c>
      <c r="D23" s="9">
        <f t="shared" si="0"/>
        <v>2.6998948437269313E-2</v>
      </c>
      <c r="E23" s="9">
        <f t="shared" si="1"/>
        <v>698.09831026825395</v>
      </c>
    </row>
    <row r="24" spans="1:5" x14ac:dyDescent="0.25">
      <c r="A24" s="7">
        <v>18</v>
      </c>
      <c r="B24" s="5" t="s">
        <v>21</v>
      </c>
      <c r="C24" s="9">
        <v>36061</v>
      </c>
      <c r="D24" s="9">
        <f t="shared" si="0"/>
        <v>2.1730890333155561E-2</v>
      </c>
      <c r="E24" s="9">
        <f t="shared" si="1"/>
        <v>561.88476589923675</v>
      </c>
    </row>
    <row r="25" spans="1:5" x14ac:dyDescent="0.25">
      <c r="A25" s="7">
        <v>19</v>
      </c>
      <c r="B25" s="5" t="s">
        <v>22</v>
      </c>
      <c r="C25" s="9">
        <v>28458</v>
      </c>
      <c r="D25" s="9">
        <f t="shared" si="0"/>
        <v>1.7149210424029865E-2</v>
      </c>
      <c r="E25" s="9">
        <f t="shared" si="1"/>
        <v>443.41855932892821</v>
      </c>
    </row>
    <row r="26" spans="1:5" x14ac:dyDescent="0.25">
      <c r="A26" s="7">
        <v>20</v>
      </c>
      <c r="B26" s="5" t="s">
        <v>23</v>
      </c>
      <c r="C26" s="9">
        <v>48307</v>
      </c>
      <c r="D26" s="9">
        <f t="shared" si="0"/>
        <v>2.9110510505081549E-2</v>
      </c>
      <c r="E26" s="9">
        <f t="shared" si="1"/>
        <v>752.69591487464106</v>
      </c>
    </row>
    <row r="27" spans="1:5" x14ac:dyDescent="0.25">
      <c r="A27" s="7">
        <v>21</v>
      </c>
      <c r="B27" s="5" t="s">
        <v>24</v>
      </c>
      <c r="C27" s="9">
        <v>124400</v>
      </c>
      <c r="D27" s="9">
        <f t="shared" si="0"/>
        <v>7.4965274325297468E-2</v>
      </c>
      <c r="E27" s="9">
        <f t="shared" si="1"/>
        <v>1938.3396155920541</v>
      </c>
    </row>
    <row r="28" spans="1:5" x14ac:dyDescent="0.25">
      <c r="A28" s="7">
        <v>22</v>
      </c>
      <c r="B28" s="5" t="s">
        <v>0</v>
      </c>
      <c r="C28" s="9">
        <v>20022</v>
      </c>
      <c r="D28" s="9">
        <f t="shared" si="0"/>
        <v>1.2065552432002458E-2</v>
      </c>
      <c r="E28" s="9">
        <f t="shared" si="1"/>
        <v>311.97295645807156</v>
      </c>
    </row>
  </sheetData>
  <mergeCells count="1">
    <mergeCell ref="A1:E1"/>
  </mergeCells>
  <pageMargins left="0.70866141732283472" right="0.31496062992125984" top="0.78740157480314965" bottom="0.35433070866141736" header="0.31496062992125984" footer="0.31496062992125984"/>
  <pageSetup paperSize="9" scale="80" firstPageNumber="2518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 год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2019-10-18T11:33:30Z</dcterms:modified>
</cp:coreProperties>
</file>